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PS Comparison"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<sst xmlns="http://schemas.openxmlformats.org/spreadsheetml/2006/main" count="42" uniqueCount="38">
  <si>
    <t xml:space="preserve">APS Calculator — Multi-School Comparison</t>
  </si>
  <si>
    <t xml:space="preserve">College Baseball Insights · Alumni Placement Score</t>
  </si>
  <si>
    <t xml:space="preserve">Enter up to 5 school names (row 6, tan cells), each school's alumni count per division (blue cells), current win percentage, and head coach tenure (purple cells). Totals, Raw APS, Efficiency APS, and an auto-generated Read calculate automatically in the Comparison Report below.</t>
  </si>
  <si>
    <t xml:space="preserve">Division</t>
  </si>
  <si>
    <t xml:space="preserve">Weight</t>
  </si>
  <si>
    <t xml:space="preserve">School 1</t>
  </si>
  <si>
    <t xml:space="preserve">School 2</t>
  </si>
  <si>
    <t xml:space="preserve">School 3</t>
  </si>
  <si>
    <t xml:space="preserve">School 4</t>
  </si>
  <si>
    <t xml:space="preserve">School 5</t>
  </si>
  <si>
    <t xml:space="preserve">NCAA Division I</t>
  </si>
  <si>
    <t xml:space="preserve">NCAA Division II</t>
  </si>
  <si>
    <t xml:space="preserve">NAIA</t>
  </si>
  <si>
    <t xml:space="preserve">NCAA Division III</t>
  </si>
  <si>
    <t xml:space="preserve">NCCAA</t>
  </si>
  <si>
    <t xml:space="preserve">USCAA</t>
  </si>
  <si>
    <t xml:space="preserve">Total Alumni</t>
  </si>
  <si>
    <t xml:space="preserve">Raw APS</t>
  </si>
  <si>
    <t xml:space="preserve">Efficiency APS</t>
  </si>
  <si>
    <t xml:space="preserve">Win %</t>
  </si>
  <si>
    <t xml:space="preserve">HC Tenure (Years)</t>
  </si>
  <si>
    <t xml:space="preserve">Raw APS = Σ (alumni count at division × division weight)   ·   Efficiency APS = Raw APS ÷ Total Alumni</t>
  </si>
  <si>
    <t xml:space="preserve">Comparison Report</t>
  </si>
  <si>
    <t xml:space="preserve">School</t>
  </si>
  <si>
    <t xml:space="preserve">Raw APS Rank</t>
  </si>
  <si>
    <t xml:space="preserve">Efficiency APS Rank</t>
  </si>
  <si>
    <t xml:space="preserve">HC Tenure (Yrs)</t>
  </si>
  <si>
    <t xml:space="preserve">APS Read</t>
  </si>
  <si>
    <t xml:space="preserve">HOW TO USE</t>
  </si>
  <si>
    <t xml:space="preserve">1. Enter up to 5 school names in row 6 (tan cells).</t>
  </si>
  <si>
    <t xml:space="preserve">2. Enter each school's current alumni count per division in the blue cells (rows 7–12).</t>
  </si>
  <si>
    <t xml:space="preserve">3. Enter each school's current win percentage (e.g., 0.550 for 55.0%) and head coach tenure in seasons in the purple cells (rows 16–17).</t>
  </si>
  <si>
    <t xml:space="preserve">4. Total Alumni, Raw APS, and Efficiency APS calculate automatically for each school (rows 13–15).</t>
  </si>
  <si>
    <t xml:space="preserve">5. The Comparison Report ranks all 5 schools by Raw APS and Efficiency APS, and generates an APS Read for each — an automated interpretation combining Raw APS, win percentage, and coach tenure, following the logic on the APS methodology page's "Reading Raw APS, Win Percentage &amp; Coach Tenure Together" section.</t>
  </si>
  <si>
    <t xml:space="preserve">6. The APS Read compares each school's Raw APS and win percentage to the average of the OTHER schools you've actually filled in — blank/unused school slots (0 alumni) are automatically excluded, so they won't skew the comparison. This is a relative read across the schools you enter, not a fixed national benchmark, and will shift if you add, remove, or change schools.</t>
  </si>
  <si>
    <t xml:space="preserve">7. Two charts visualize Raw APS and Efficiency APS side by side across all schools entered.</t>
  </si>
  <si>
    <t xml:space="preserve">8. Division weights (column C) are fixed per CBI's 2026 methodology and should not be changed.</t>
  </si>
  <si>
    <t xml:space="preserve">9. Source: collegebaseballinsights.com/alumni-placement-score-methodology-2026</t>
  </si>
</sst>
</file>

<file path=xl/styles.xml><?xml version="1.0" encoding="utf-8"?>
<styleSheet xmlns="http://schemas.openxmlformats.org/spreadsheetml/2006/main">
  <numFmts count="6">
    <numFmt numFmtId="164" formatCode="General"/>
    <numFmt numFmtId="165" formatCode="0.0"/>
    <numFmt numFmtId="166" formatCode="0"/>
    <numFmt numFmtId="167" formatCode="0.00"/>
    <numFmt numFmtId="168" formatCode="0.0%"/>
    <numFmt numFmtId="169" formatCode="0&quot; yrs&quot;"/>
  </numFmts>
  <fonts count="25">
    <font>
      <sz val="11"/>
      <color theme="1"/>
      <name val="Calibri"/>
      <family val="2"/>
      <charset val="1"/>
    </font>
    <font>
      <sz val="10"/>
      <name val="Arial"/>
      <family val="0"/>
    </font>
    <font>
      <sz val="10"/>
      <name val="Arial"/>
      <family val="0"/>
    </font>
    <font>
      <sz val="10"/>
      <name val="Arial"/>
      <family val="0"/>
    </font>
    <font>
      <b val="true"/>
      <sz val="18"/>
      <color rgb="FF30374C"/>
      <name val="Arial"/>
      <family val="0"/>
      <charset val="1"/>
    </font>
    <font>
      <i val="true"/>
      <sz val="9"/>
      <color rgb="FF8991A6"/>
      <name val="Arial"/>
      <family val="0"/>
      <charset val="1"/>
    </font>
    <font>
      <b val="true"/>
      <sz val="10"/>
      <color rgb="FFFFFFFF"/>
      <name val="Arial"/>
      <family val="0"/>
      <charset val="1"/>
    </font>
    <font>
      <b val="true"/>
      <sz val="11"/>
      <color rgb="FF30374C"/>
      <name val="Arial"/>
      <family val="0"/>
      <charset val="1"/>
    </font>
    <font>
      <b val="true"/>
      <sz val="10"/>
      <color rgb="FF30374C"/>
      <name val="Arial"/>
      <family val="0"/>
      <charset val="1"/>
    </font>
    <font>
      <b val="true"/>
      <sz val="10"/>
      <color rgb="FFEB1A13"/>
      <name val="Arial"/>
      <family val="0"/>
      <charset val="1"/>
    </font>
    <font>
      <b val="true"/>
      <sz val="11"/>
      <color rgb="FF2486D0"/>
      <name val="Arial"/>
      <family val="0"/>
      <charset val="1"/>
    </font>
    <font>
      <b val="true"/>
      <sz val="10"/>
      <color rgb="FFFE9F53"/>
      <name val="Arial"/>
      <family val="0"/>
      <charset val="1"/>
    </font>
    <font>
      <b val="true"/>
      <sz val="10"/>
      <color rgb="FF2486D0"/>
      <name val="Arial"/>
      <family val="0"/>
      <charset val="1"/>
    </font>
    <font>
      <b val="true"/>
      <sz val="10"/>
      <color rgb="FF31BEFA"/>
      <name val="Arial"/>
      <family val="0"/>
      <charset val="1"/>
    </font>
    <font>
      <b val="true"/>
      <sz val="10"/>
      <color rgb="FF8991A6"/>
      <name val="Arial"/>
      <family val="0"/>
      <charset val="1"/>
    </font>
    <font>
      <b val="true"/>
      <sz val="11"/>
      <color rgb="FFEB1A13"/>
      <name val="Arial"/>
      <family val="0"/>
      <charset val="1"/>
    </font>
    <font>
      <b val="true"/>
      <sz val="11"/>
      <color rgb="FF6A3FA0"/>
      <name val="Arial"/>
      <family val="0"/>
      <charset val="1"/>
    </font>
    <font>
      <b val="true"/>
      <sz val="14"/>
      <color rgb="FF30374C"/>
      <name val="Arial"/>
      <family val="0"/>
      <charset val="1"/>
    </font>
    <font>
      <sz val="10"/>
      <color rgb="FF152430"/>
      <name val="Arial"/>
      <family val="0"/>
      <charset val="1"/>
    </font>
    <font>
      <b val="true"/>
      <sz val="10"/>
      <color rgb="FF6A3FA0"/>
      <name val="Arial"/>
      <family val="0"/>
      <charset val="1"/>
    </font>
    <font>
      <i val="true"/>
      <sz val="9.5"/>
      <color rgb="FF152430"/>
      <name val="Arial"/>
      <family val="0"/>
      <charset val="1"/>
    </font>
    <font>
      <sz val="9.5"/>
      <color rgb="FF152430"/>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30374C"/>
        <bgColor rgb="FF152430"/>
      </patternFill>
    </fill>
    <fill>
      <patternFill patternType="solid">
        <fgColor rgb="FFFFF7E8"/>
        <bgColor rgb="FFF9F9F9"/>
      </patternFill>
    </fill>
    <fill>
      <patternFill patternType="solid">
        <fgColor rgb="FFEAF4FC"/>
        <bgColor rgb="FFF7F9FB"/>
      </patternFill>
    </fill>
    <fill>
      <patternFill patternType="solid">
        <fgColor rgb="FFF7F9FB"/>
        <bgColor rgb="FFF9F9F9"/>
      </patternFill>
    </fill>
    <fill>
      <patternFill patternType="solid">
        <fgColor rgb="FFF1EAFB"/>
        <bgColor rgb="FFEAF4FC"/>
      </patternFill>
    </fill>
  </fills>
  <borders count="2">
    <border diagonalUp="false" diagonalDown="false">
      <left/>
      <right/>
      <top/>
      <bottom/>
      <diagonal/>
    </border>
    <border diagonalUp="false" diagonalDown="false">
      <left style="thin">
        <color rgb="FFE1E5EC"/>
      </left>
      <right style="thin">
        <color rgb="FFE1E5EC"/>
      </right>
      <top style="thin">
        <color rgb="FFE1E5EC"/>
      </top>
      <bottom style="thin">
        <color rgb="FFE1E5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true" indent="0" shrinkToFit="false"/>
      <protection locked="true" hidden="false"/>
    </xf>
    <xf numFmtId="164" fontId="6" fillId="2" borderId="1"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general" vertical="center" textRotation="0" wrapText="false" indent="1"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6" fontId="10" fillId="4" borderId="1" xfId="0" applyFont="true" applyBorder="true" applyAlignment="true" applyProtection="true">
      <alignment horizontal="center" vertical="center" textRotation="0" wrapText="false" indent="0" shrinkToFit="false"/>
      <protection locked="true" hidden="false"/>
    </xf>
    <xf numFmtId="165" fontId="11" fillId="0" borderId="1" xfId="0" applyFont="true" applyBorder="true" applyAlignment="true" applyProtection="true">
      <alignment horizontal="center" vertical="center" textRotation="0" wrapText="false" indent="0" shrinkToFit="false"/>
      <protection locked="true" hidden="false"/>
    </xf>
    <xf numFmtId="165" fontId="12" fillId="0" borderId="1" xfId="0" applyFont="true" applyBorder="true" applyAlignment="true" applyProtection="true">
      <alignment horizontal="center" vertical="center" textRotation="0" wrapText="false" indent="0" shrinkToFit="false"/>
      <protection locked="true" hidden="false"/>
    </xf>
    <xf numFmtId="165" fontId="13" fillId="0" borderId="1" xfId="0" applyFont="true" applyBorder="true" applyAlignment="true" applyProtection="true">
      <alignment horizontal="center" vertical="center" textRotation="0" wrapText="false" indent="0" shrinkToFit="false"/>
      <protection locked="true" hidden="false"/>
    </xf>
    <xf numFmtId="165" fontId="14" fillId="0" borderId="1" xfId="0" applyFont="true" applyBorder="true" applyAlignment="true" applyProtection="true">
      <alignment horizontal="center" vertical="center" textRotation="0" wrapText="false" indent="0" shrinkToFit="false"/>
      <protection locked="true" hidden="false"/>
    </xf>
    <xf numFmtId="164" fontId="8" fillId="5" borderId="1" xfId="0" applyFont="true" applyBorder="true" applyAlignment="true" applyProtection="true">
      <alignment horizontal="general" vertical="center" textRotation="0" wrapText="false" indent="1" shrinkToFit="false"/>
      <protection locked="true" hidden="false"/>
    </xf>
    <xf numFmtId="164" fontId="0" fillId="5" borderId="1" xfId="0" applyFont="false" applyBorder="true" applyAlignment="true" applyProtection="true">
      <alignment horizontal="general" vertical="bottom" textRotation="0" wrapText="false" indent="0" shrinkToFit="false"/>
      <protection locked="true" hidden="false"/>
    </xf>
    <xf numFmtId="166" fontId="8" fillId="5" borderId="1" xfId="0" applyFont="true" applyBorder="true" applyAlignment="true" applyProtection="true">
      <alignment horizontal="center" vertical="center" textRotation="0" wrapText="false" indent="0" shrinkToFit="false"/>
      <protection locked="true" hidden="false"/>
    </xf>
    <xf numFmtId="165" fontId="10" fillId="5" borderId="1" xfId="0" applyFont="true" applyBorder="true" applyAlignment="true" applyProtection="true">
      <alignment horizontal="center" vertical="center" textRotation="0" wrapText="false" indent="0" shrinkToFit="false"/>
      <protection locked="true" hidden="false"/>
    </xf>
    <xf numFmtId="167" fontId="15" fillId="5" borderId="1" xfId="0" applyFont="true" applyBorder="true" applyAlignment="true" applyProtection="true">
      <alignment horizontal="center"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8" fontId="16" fillId="6" borderId="1" xfId="0" applyFont="true" applyBorder="true" applyAlignment="true" applyProtection="true">
      <alignment horizontal="center" vertical="center" textRotation="0" wrapText="false" indent="0" shrinkToFit="false"/>
      <protection locked="true" hidden="false"/>
    </xf>
    <xf numFmtId="166" fontId="16" fillId="6" borderId="1"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17" fillId="0" borderId="0"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1" shrinkToFit="false"/>
      <protection locked="true" hidden="false"/>
    </xf>
    <xf numFmtId="166" fontId="18" fillId="0" borderId="1" xfId="0" applyFont="true" applyBorder="true" applyAlignment="true" applyProtection="true">
      <alignment horizontal="center" vertical="center" textRotation="0" wrapText="false" indent="0" shrinkToFit="false"/>
      <protection locked="true" hidden="false"/>
    </xf>
    <xf numFmtId="167" fontId="9" fillId="0" borderId="1" xfId="0" applyFont="true" applyBorder="true" applyAlignment="true" applyProtection="true">
      <alignment horizontal="center" vertical="center" textRotation="0" wrapText="false" indent="0" shrinkToFit="false"/>
      <protection locked="true" hidden="false"/>
    </xf>
    <xf numFmtId="168" fontId="19" fillId="0" borderId="1" xfId="0" applyFont="true" applyBorder="true" applyAlignment="true" applyProtection="true">
      <alignment horizontal="center" vertical="center" textRotation="0" wrapText="false" indent="0" shrinkToFit="false"/>
      <protection locked="true" hidden="false"/>
    </xf>
    <xf numFmtId="169" fontId="19"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general" vertical="center" textRotation="0" wrapText="true" indent="1" shrinkToFit="false"/>
      <protection locked="true" hidden="false"/>
    </xf>
    <xf numFmtId="164" fontId="8" fillId="0" borderId="0" xfId="0" applyFont="true" applyBorder="true" applyAlignment="true" applyProtection="true">
      <alignment horizontal="general" vertical="bottom" textRotation="0" wrapText="false" indent="0" shrinkToFit="false"/>
      <protection locked="true" hidden="false"/>
    </xf>
    <xf numFmtId="164" fontId="21" fillId="0" borderId="0"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EB1A13"/>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E8"/>
      <rgbColor rgb="FFEAF4F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1E5EC"/>
      <rgbColor rgb="FFF7F9FB"/>
      <rgbColor rgb="FFF9F9F9"/>
      <rgbColor rgb="FF99CCFF"/>
      <rgbColor rgb="FFFF99CC"/>
      <rgbColor rgb="FFCC99FF"/>
      <rgbColor rgb="FFF1EAFB"/>
      <rgbColor rgb="FF2486D0"/>
      <rgbColor rgb="FF31BEFA"/>
      <rgbColor rgb="FF99CC00"/>
      <rgbColor rgb="FFFFCC00"/>
      <rgbColor rgb="FFFE9F53"/>
      <rgbColor rgb="FFFF6600"/>
      <rgbColor rgb="FF6A3FA0"/>
      <rgbColor rgb="FF8991A6"/>
      <rgbColor rgb="FF003366"/>
      <rgbColor rgb="FF339966"/>
      <rgbColor rgb="FF152430"/>
      <rgbColor rgb="FF333300"/>
      <rgbColor rgb="FF993300"/>
      <rgbColor rgb="FF993366"/>
      <rgbColor rgb="FF333399"/>
      <rgbColor rgb="FF3037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Raw APS by School</a:t>
            </a:r>
          </a:p>
        </c:rich>
      </c:tx>
      <c:overlay val="0"/>
      <c:spPr>
        <a:noFill/>
        <a:ln w="0">
          <a:noFill/>
        </a:ln>
      </c:spPr>
    </c:title>
    <c:autoTitleDeleted val="0"/>
    <c:plotArea>
      <c:barChart>
        <c:barDir val="col"/>
        <c:grouping val="clustered"/>
        <c:varyColors val="0"/>
        <c:ser>
          <c:idx val="0"/>
          <c:order val="0"/>
          <c:tx>
            <c:strRef>
              <c:f>'APS Comparison'!D22</c:f>
              <c:strCache>
                <c:ptCount val="1"/>
                <c:pt idx="0">
                  <c:v>Raw APS</c:v>
                </c:pt>
              </c:strCache>
            </c:strRef>
          </c:tx>
          <c:spPr>
            <a:solidFill>
              <a:srgbClr val="2486d0"/>
            </a:solidFill>
            <a:ln w="9360">
              <a:solidFill>
                <a:srgbClr val="f9f9f9"/>
              </a:solidFill>
              <a:round/>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'APS Comparison'!$B$23:$B$27</c:f>
              <c:strCache>
                <c:ptCount val="5"/>
                <c:pt idx="0">
                  <c:v>School 1</c:v>
                </c:pt>
                <c:pt idx="1">
                  <c:v>School 2</c:v>
                </c:pt>
                <c:pt idx="2">
                  <c:v>School 3</c:v>
                </c:pt>
                <c:pt idx="3">
                  <c:v>School 4</c:v>
                </c:pt>
                <c:pt idx="4">
                  <c:v>School 5</c:v>
                </c:pt>
              </c:strCache>
            </c:strRef>
          </c:cat>
          <c:val>
            <c:numRef>
              <c:f>'APS Comparison'!$D$23:$D$27</c:f>
              <c:numCache>
                <c:formatCode>0.0</c:formatCode>
                <c:ptCount val="5"/>
                <c:pt idx="0">
                  <c:v>0</c:v>
                </c:pt>
                <c:pt idx="1">
                  <c:v>0</c:v>
                </c:pt>
                <c:pt idx="2">
                  <c:v>0</c:v>
                </c:pt>
                <c:pt idx="3">
                  <c:v>0</c:v>
                </c:pt>
                <c:pt idx="4">
                  <c:v>0</c:v>
                </c:pt>
              </c:numCache>
            </c:numRef>
          </c:val>
        </c:ser>
        <c:gapWidth val="150"/>
        <c:overlap val="0"/>
        <c:axId val="35059634"/>
        <c:axId val="8997412"/>
      </c:barChart>
      <c:catAx>
        <c:axId val="35059634"/>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97412"/>
        <c:crosses val="autoZero"/>
        <c:auto val="1"/>
        <c:lblAlgn val="ctr"/>
        <c:lblOffset val="100"/>
        <c:noMultiLvlLbl val="0"/>
      </c:catAx>
      <c:valAx>
        <c:axId val="899741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Raw APS</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05963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Efficiency APS by School</a:t>
            </a:r>
          </a:p>
        </c:rich>
      </c:tx>
      <c:overlay val="0"/>
      <c:spPr>
        <a:noFill/>
        <a:ln w="0">
          <a:noFill/>
        </a:ln>
      </c:spPr>
    </c:title>
    <c:autoTitleDeleted val="0"/>
    <c:plotArea>
      <c:barChart>
        <c:barDir val="col"/>
        <c:grouping val="clustered"/>
        <c:varyColors val="0"/>
        <c:ser>
          <c:idx val="0"/>
          <c:order val="0"/>
          <c:tx>
            <c:strRef>
              <c:f>'APS Comparison'!F22</c:f>
              <c:strCache>
                <c:ptCount val="1"/>
                <c:pt idx="0">
                  <c:v>Efficiency APS</c:v>
                </c:pt>
              </c:strCache>
            </c:strRef>
          </c:tx>
          <c:spPr>
            <a:solidFill>
              <a:srgbClr val="eb1a13"/>
            </a:solidFill>
            <a:ln w="9360">
              <a:solidFill>
                <a:srgbClr val="f9f9f9"/>
              </a:solidFill>
              <a:round/>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'APS Comparison'!$B$23:$B$27</c:f>
              <c:strCache>
                <c:ptCount val="5"/>
                <c:pt idx="0">
                  <c:v>School 1</c:v>
                </c:pt>
                <c:pt idx="1">
                  <c:v>School 2</c:v>
                </c:pt>
                <c:pt idx="2">
                  <c:v>School 3</c:v>
                </c:pt>
                <c:pt idx="3">
                  <c:v>School 4</c:v>
                </c:pt>
                <c:pt idx="4">
                  <c:v>School 5</c:v>
                </c:pt>
              </c:strCache>
            </c:strRef>
          </c:cat>
          <c:val>
            <c:numRef>
              <c:f>'APS Comparison'!$F$23:$F$27</c:f>
              <c:numCache>
                <c:formatCode>0.00</c:formatCode>
                <c:ptCount val="5"/>
                <c:pt idx="0">
                  <c:v>0</c:v>
                </c:pt>
                <c:pt idx="1">
                  <c:v>0</c:v>
                </c:pt>
                <c:pt idx="2">
                  <c:v>0</c:v>
                </c:pt>
                <c:pt idx="3">
                  <c:v>0</c:v>
                </c:pt>
                <c:pt idx="4">
                  <c:v>0</c:v>
                </c:pt>
              </c:numCache>
            </c:numRef>
          </c:val>
        </c:ser>
        <c:gapWidth val="150"/>
        <c:overlap val="0"/>
        <c:axId val="71831205"/>
        <c:axId val="17124810"/>
      </c:barChart>
      <c:catAx>
        <c:axId val="7183120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124810"/>
        <c:crosses val="autoZero"/>
        <c:auto val="1"/>
        <c:lblAlgn val="ctr"/>
        <c:lblOffset val="100"/>
        <c:noMultiLvlLbl val="0"/>
      </c:catAx>
      <c:valAx>
        <c:axId val="1712481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Efficiency APS</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83120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27</xdr:row>
      <xdr:rowOff>71280</xdr:rowOff>
    </xdr:from>
    <xdr:to>
      <xdr:col>4</xdr:col>
      <xdr:colOff>1006200</xdr:colOff>
      <xdr:row>41</xdr:row>
      <xdr:rowOff>103680</xdr:rowOff>
    </xdr:to>
    <xdr:graphicFrame>
      <xdr:nvGraphicFramePr>
        <xdr:cNvPr id="0" name="Chart 1"/>
        <xdr:cNvGraphicFramePr/>
      </xdr:nvGraphicFramePr>
      <xdr:xfrm>
        <a:off x="211320" y="8201160"/>
        <a:ext cx="431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27</xdr:row>
      <xdr:rowOff>71280</xdr:rowOff>
    </xdr:from>
    <xdr:to>
      <xdr:col>9</xdr:col>
      <xdr:colOff>513000</xdr:colOff>
      <xdr:row>41</xdr:row>
      <xdr:rowOff>103680</xdr:rowOff>
    </xdr:to>
    <xdr:graphicFrame>
      <xdr:nvGraphicFramePr>
        <xdr:cNvPr id="1" name="Chart 2"/>
        <xdr:cNvGraphicFramePr/>
      </xdr:nvGraphicFramePr>
      <xdr:xfrm>
        <a:off x="4722480" y="8201160"/>
        <a:ext cx="4319280" cy="269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5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0"/>
    <col collapsed="false" customWidth="true" hidden="false" outlineLevel="0" max="3" min="3" style="1" width="10"/>
    <col collapsed="false" customWidth="true" hidden="false" outlineLevel="0" max="8" min="4" style="1" width="17"/>
    <col collapsed="false" customWidth="true" hidden="false" outlineLevel="0" max="9" min="9" style="1" width="3"/>
    <col collapsed="false" customWidth="true" hidden="false" outlineLevel="0" max="10" min="10" style="1" width="56"/>
  </cols>
  <sheetData>
    <row r="2" customFormat="false" ht="22.05" hidden="false" customHeight="false" outlineLevel="0" collapsed="false">
      <c r="B2" s="2" t="s">
        <v>0</v>
      </c>
      <c r="C2" s="2"/>
      <c r="D2" s="2"/>
      <c r="E2" s="2"/>
      <c r="F2" s="2"/>
      <c r="G2" s="2"/>
      <c r="H2" s="2"/>
    </row>
    <row r="3" customFormat="false" ht="15" hidden="false" customHeight="false" outlineLevel="0" collapsed="false">
      <c r="B3" s="3" t="s">
        <v>1</v>
      </c>
      <c r="C3" s="3"/>
      <c r="D3" s="3"/>
      <c r="E3" s="3"/>
      <c r="F3" s="3"/>
      <c r="G3" s="3"/>
      <c r="H3" s="3"/>
    </row>
    <row r="4" customFormat="false" ht="39.75" hidden="false" customHeight="true" outlineLevel="0" collapsed="false">
      <c r="B4" s="4" t="s">
        <v>2</v>
      </c>
      <c r="C4" s="4"/>
      <c r="D4" s="4"/>
      <c r="E4" s="4"/>
      <c r="F4" s="4"/>
      <c r="G4" s="4"/>
      <c r="H4" s="4"/>
    </row>
    <row r="6" customFormat="false" ht="19.5" hidden="false" customHeight="true" outlineLevel="0" collapsed="false">
      <c r="B6" s="5" t="s">
        <v>3</v>
      </c>
      <c r="C6" s="6" t="s">
        <v>4</v>
      </c>
      <c r="D6" s="7" t="s">
        <v>5</v>
      </c>
      <c r="E6" s="7" t="s">
        <v>6</v>
      </c>
      <c r="F6" s="7" t="s">
        <v>7</v>
      </c>
      <c r="G6" s="7" t="s">
        <v>8</v>
      </c>
      <c r="H6" s="7" t="s">
        <v>9</v>
      </c>
    </row>
    <row r="7" customFormat="false" ht="15" hidden="false" customHeight="false" outlineLevel="0" collapsed="false">
      <c r="B7" s="8" t="s">
        <v>10</v>
      </c>
      <c r="C7" s="9" t="n">
        <v>5</v>
      </c>
      <c r="D7" s="10" t="n">
        <v>0</v>
      </c>
      <c r="E7" s="10" t="n">
        <v>0</v>
      </c>
      <c r="F7" s="10" t="n">
        <v>0</v>
      </c>
      <c r="G7" s="10" t="n">
        <v>0</v>
      </c>
      <c r="H7" s="10" t="n">
        <v>0</v>
      </c>
    </row>
    <row r="8" customFormat="false" ht="15" hidden="false" customHeight="false" outlineLevel="0" collapsed="false">
      <c r="B8" s="8" t="s">
        <v>11</v>
      </c>
      <c r="C8" s="11" t="n">
        <v>4.3</v>
      </c>
      <c r="D8" s="10" t="n">
        <v>0</v>
      </c>
      <c r="E8" s="10" t="n">
        <v>0</v>
      </c>
      <c r="F8" s="10" t="n">
        <v>0</v>
      </c>
      <c r="G8" s="10" t="n">
        <v>0</v>
      </c>
      <c r="H8" s="10" t="n">
        <v>0</v>
      </c>
    </row>
    <row r="9" customFormat="false" ht="15" hidden="false" customHeight="false" outlineLevel="0" collapsed="false">
      <c r="B9" s="8" t="s">
        <v>12</v>
      </c>
      <c r="C9" s="12" t="n">
        <v>4</v>
      </c>
      <c r="D9" s="10" t="n">
        <v>0</v>
      </c>
      <c r="E9" s="10" t="n">
        <v>0</v>
      </c>
      <c r="F9" s="10" t="n">
        <v>0</v>
      </c>
      <c r="G9" s="10" t="n">
        <v>0</v>
      </c>
      <c r="H9" s="10" t="n">
        <v>0</v>
      </c>
    </row>
    <row r="10" customFormat="false" ht="15" hidden="false" customHeight="false" outlineLevel="0" collapsed="false">
      <c r="B10" s="8" t="s">
        <v>13</v>
      </c>
      <c r="C10" s="13" t="n">
        <v>3.7</v>
      </c>
      <c r="D10" s="10" t="n">
        <v>0</v>
      </c>
      <c r="E10" s="10" t="n">
        <v>0</v>
      </c>
      <c r="F10" s="10" t="n">
        <v>0</v>
      </c>
      <c r="G10" s="10" t="n">
        <v>0</v>
      </c>
      <c r="H10" s="10" t="n">
        <v>0</v>
      </c>
    </row>
    <row r="11" customFormat="false" ht="15" hidden="false" customHeight="false" outlineLevel="0" collapsed="false">
      <c r="B11" s="8" t="s">
        <v>14</v>
      </c>
      <c r="C11" s="14" t="n">
        <v>2.5</v>
      </c>
      <c r="D11" s="10" t="n">
        <v>0</v>
      </c>
      <c r="E11" s="10" t="n">
        <v>0</v>
      </c>
      <c r="F11" s="10" t="n">
        <v>0</v>
      </c>
      <c r="G11" s="10" t="n">
        <v>0</v>
      </c>
      <c r="H11" s="10" t="n">
        <v>0</v>
      </c>
    </row>
    <row r="12" customFormat="false" ht="15" hidden="false" customHeight="false" outlineLevel="0" collapsed="false">
      <c r="B12" s="8" t="s">
        <v>15</v>
      </c>
      <c r="C12" s="14" t="n">
        <v>2</v>
      </c>
      <c r="D12" s="10" t="n">
        <v>0</v>
      </c>
      <c r="E12" s="10" t="n">
        <v>0</v>
      </c>
      <c r="F12" s="10" t="n">
        <v>0</v>
      </c>
      <c r="G12" s="10" t="n">
        <v>0</v>
      </c>
      <c r="H12" s="10" t="n">
        <v>0</v>
      </c>
    </row>
    <row r="13" customFormat="false" ht="18" hidden="false" customHeight="true" outlineLevel="0" collapsed="false">
      <c r="B13" s="15" t="s">
        <v>16</v>
      </c>
      <c r="C13" s="16"/>
      <c r="D13" s="17" t="n">
        <f aca="false">SUM(D7:D12)</f>
        <v>0</v>
      </c>
      <c r="E13" s="17" t="n">
        <f aca="false">SUM(E7:E12)</f>
        <v>0</v>
      </c>
      <c r="F13" s="17" t="n">
        <f aca="false">SUM(F7:F12)</f>
        <v>0</v>
      </c>
      <c r="G13" s="17" t="n">
        <f aca="false">SUM(G7:G12)</f>
        <v>0</v>
      </c>
      <c r="H13" s="17" t="n">
        <f aca="false">SUM(H7:H12)</f>
        <v>0</v>
      </c>
    </row>
    <row r="14" customFormat="false" ht="18" hidden="false" customHeight="true" outlineLevel="0" collapsed="false">
      <c r="B14" s="15" t="s">
        <v>17</v>
      </c>
      <c r="C14" s="16"/>
      <c r="D14" s="18" t="n">
        <f aca="false">SUMPRODUCT($C$7:$C$12,D7:D12)</f>
        <v>0</v>
      </c>
      <c r="E14" s="18" t="n">
        <f aca="false">SUMPRODUCT($C$7:$C$12,E7:E12)</f>
        <v>0</v>
      </c>
      <c r="F14" s="18" t="n">
        <f aca="false">SUMPRODUCT($C$7:$C$12,F7:F12)</f>
        <v>0</v>
      </c>
      <c r="G14" s="18" t="n">
        <f aca="false">SUMPRODUCT($C$7:$C$12,G7:G12)</f>
        <v>0</v>
      </c>
      <c r="H14" s="18" t="n">
        <f aca="false">SUMPRODUCT($C$7:$C$12,H7:H12)</f>
        <v>0</v>
      </c>
    </row>
    <row r="15" customFormat="false" ht="18" hidden="false" customHeight="true" outlineLevel="0" collapsed="false">
      <c r="B15" s="15" t="s">
        <v>18</v>
      </c>
      <c r="C15" s="16"/>
      <c r="D15" s="19" t="n">
        <f aca="false">IFERROR(D14/D13,0)</f>
        <v>0</v>
      </c>
      <c r="E15" s="19" t="n">
        <f aca="false">IFERROR(E14/E13,0)</f>
        <v>0</v>
      </c>
      <c r="F15" s="19" t="n">
        <f aca="false">IFERROR(F14/F13,0)</f>
        <v>0</v>
      </c>
      <c r="G15" s="19" t="n">
        <f aca="false">IFERROR(G14/G13,0)</f>
        <v>0</v>
      </c>
      <c r="H15" s="19" t="n">
        <f aca="false">IFERROR(H14/H13,0)</f>
        <v>0</v>
      </c>
    </row>
    <row r="16" customFormat="false" ht="18" hidden="false" customHeight="true" outlineLevel="0" collapsed="false">
      <c r="B16" s="8" t="s">
        <v>19</v>
      </c>
      <c r="C16" s="20"/>
      <c r="D16" s="21" t="n">
        <v>0</v>
      </c>
      <c r="E16" s="21" t="n">
        <v>0</v>
      </c>
      <c r="F16" s="21" t="n">
        <v>0</v>
      </c>
      <c r="G16" s="21" t="n">
        <v>0</v>
      </c>
      <c r="H16" s="21" t="n">
        <v>0</v>
      </c>
    </row>
    <row r="17" customFormat="false" ht="18" hidden="false" customHeight="true" outlineLevel="0" collapsed="false">
      <c r="B17" s="8" t="s">
        <v>20</v>
      </c>
      <c r="C17" s="20"/>
      <c r="D17" s="22" t="n">
        <v>0</v>
      </c>
      <c r="E17" s="22" t="n">
        <v>0</v>
      </c>
      <c r="F17" s="22" t="n">
        <v>0</v>
      </c>
      <c r="G17" s="22" t="n">
        <v>0</v>
      </c>
      <c r="H17" s="22" t="n">
        <v>0</v>
      </c>
    </row>
    <row r="19" customFormat="false" ht="15" hidden="false" customHeight="false" outlineLevel="0" collapsed="false">
      <c r="B19" s="23" t="s">
        <v>21</v>
      </c>
      <c r="C19" s="23"/>
      <c r="D19" s="23"/>
      <c r="E19" s="23"/>
      <c r="F19" s="23"/>
      <c r="G19" s="23"/>
      <c r="H19" s="23"/>
    </row>
    <row r="21" customFormat="false" ht="17.35" hidden="false" customHeight="false" outlineLevel="0" collapsed="false">
      <c r="B21" s="24" t="s">
        <v>22</v>
      </c>
      <c r="C21" s="24"/>
      <c r="D21" s="24"/>
      <c r="E21" s="24"/>
      <c r="F21" s="24"/>
      <c r="G21" s="24"/>
      <c r="H21" s="24"/>
      <c r="I21" s="24"/>
      <c r="J21" s="24"/>
    </row>
    <row r="22" customFormat="false" ht="31.5" hidden="false" customHeight="true" outlineLevel="0" collapsed="false">
      <c r="B22" s="25" t="s">
        <v>23</v>
      </c>
      <c r="C22" s="25" t="s">
        <v>16</v>
      </c>
      <c r="D22" s="25" t="s">
        <v>17</v>
      </c>
      <c r="E22" s="25" t="s">
        <v>24</v>
      </c>
      <c r="F22" s="25" t="s">
        <v>18</v>
      </c>
      <c r="G22" s="25" t="s">
        <v>25</v>
      </c>
      <c r="H22" s="25" t="s">
        <v>19</v>
      </c>
      <c r="I22" s="25" t="s">
        <v>26</v>
      </c>
      <c r="J22" s="25" t="s">
        <v>27</v>
      </c>
    </row>
    <row r="23" customFormat="false" ht="48" hidden="false" customHeight="true" outlineLevel="0" collapsed="false">
      <c r="B23" s="26" t="str">
        <f aca="false">D6</f>
        <v>School 1</v>
      </c>
      <c r="C23" s="27" t="n">
        <f aca="false">D13</f>
        <v>0</v>
      </c>
      <c r="D23" s="12" t="n">
        <f aca="false">D14</f>
        <v>0</v>
      </c>
      <c r="E23" s="27" t="n">
        <f aca="false">RANK(D14,$D$14:$H$14,0)</f>
        <v>1</v>
      </c>
      <c r="F23" s="28" t="n">
        <f aca="false">D15</f>
        <v>0</v>
      </c>
      <c r="G23" s="27" t="n">
        <f aca="false">RANK(D15,$D$15:$H$15,0)</f>
        <v>1</v>
      </c>
      <c r="H23" s="29" t="n">
        <f aca="false">D16</f>
        <v>0</v>
      </c>
      <c r="I23" s="30" t="n">
        <f aca="false">D17</f>
        <v>0</v>
      </c>
      <c r="J23" s="31" t="str">
        <f aca="false">IF(C23=0,"No data entered for this school yet.",IF(AND(D23&gt;=AVERAGEIF($C$23:$C$27,"&gt;0",$D$23:$D$27),H23&gt;=AVERAGEIF($C$23:$C$27,"&gt;0",$H$23:$H$27)),IF(I23&gt;=3,"Built to last — a long-tenured coach sustaining both a strong pipeline and current results.","Likely inherited — a new coach sustaining a strong foundation built by a predecessor."),IF(AND(D23&gt;=AVERAGEIF($C$23:$C$27,"&gt;0",$D$23:$D$27),H23&lt;AVERAGEIF($C$23:$C$27,"&gt;0",$H$23:$H$27)),IF(I23&gt;=3,"Normal cycle — the same coach who built this pipeline is likely cycling through graduation.","Mostly inherited — this Raw APS may reflect the previous staff; watch how it holds under the new one."),IF(AND(D23&lt;AVERAGEIF($C$23:$C$27,"&gt;0",$D$23:$D$27),H23&gt;=AVERAGEIF($C$23:$C$27,"&gt;0",$H$23:$H$27)),IF(I23&lt;=2,"Early proof a new system is working — the most exciting story in this group.","A smaller program built for competitiveness over pipeline volume."),IF(I23&gt;=3,"Possible headwinds — a smaller roster, tougher conference, or a multi-season rebuild.","Day one — too early to read; a new coach just starting out.")))))</f>
        <v>No data entered for this school yet.</v>
      </c>
    </row>
    <row r="24" customFormat="false" ht="48" hidden="false" customHeight="true" outlineLevel="0" collapsed="false">
      <c r="B24" s="26" t="str">
        <f aca="false">E6</f>
        <v>School 2</v>
      </c>
      <c r="C24" s="27" t="n">
        <f aca="false">E13</f>
        <v>0</v>
      </c>
      <c r="D24" s="12" t="n">
        <f aca="false">E14</f>
        <v>0</v>
      </c>
      <c r="E24" s="27" t="n">
        <f aca="false">RANK(E14,$D$14:$H$14,0)</f>
        <v>1</v>
      </c>
      <c r="F24" s="28" t="n">
        <f aca="false">E15</f>
        <v>0</v>
      </c>
      <c r="G24" s="27" t="n">
        <f aca="false">RANK(E15,$D$15:$H$15,0)</f>
        <v>1</v>
      </c>
      <c r="H24" s="29" t="n">
        <f aca="false">E16</f>
        <v>0</v>
      </c>
      <c r="I24" s="30" t="n">
        <f aca="false">E17</f>
        <v>0</v>
      </c>
      <c r="J24" s="31" t="str">
        <f aca="false">IF(C24=0,"No data entered for this school yet.",IF(AND(D24&gt;=AVERAGEIF($C$23:$C$27,"&gt;0",$D$23:$D$27),H24&gt;=AVERAGEIF($C$23:$C$27,"&gt;0",$H$23:$H$27)),IF(I24&gt;=3,"Built to last — a long-tenured coach sustaining both a strong pipeline and current results.","Likely inherited — a new coach sustaining a strong foundation built by a predecessor."),IF(AND(D24&gt;=AVERAGEIF($C$23:$C$27,"&gt;0",$D$23:$D$27),H24&lt;AVERAGEIF($C$23:$C$27,"&gt;0",$H$23:$H$27)),IF(I24&gt;=3,"Normal cycle — the same coach who built this pipeline is likely cycling through graduation.","Mostly inherited — this Raw APS may reflect the previous staff; watch how it holds under the new one."),IF(AND(D24&lt;AVERAGEIF($C$23:$C$27,"&gt;0",$D$23:$D$27),H24&gt;=AVERAGEIF($C$23:$C$27,"&gt;0",$H$23:$H$27)),IF(I24&lt;=2,"Early proof a new system is working — the most exciting story in this group.","A smaller program built for competitiveness over pipeline volume."),IF(I24&gt;=3,"Possible headwinds — a smaller roster, tougher conference, or a multi-season rebuild.","Day one — too early to read; a new coach just starting out.")))))</f>
        <v>No data entered for this school yet.</v>
      </c>
    </row>
    <row r="25" customFormat="false" ht="48" hidden="false" customHeight="true" outlineLevel="0" collapsed="false">
      <c r="B25" s="26" t="str">
        <f aca="false">F6</f>
        <v>School 3</v>
      </c>
      <c r="C25" s="27" t="n">
        <f aca="false">F13</f>
        <v>0</v>
      </c>
      <c r="D25" s="12" t="n">
        <f aca="false">F14</f>
        <v>0</v>
      </c>
      <c r="E25" s="27" t="n">
        <f aca="false">RANK(F14,$D$14:$H$14,0)</f>
        <v>1</v>
      </c>
      <c r="F25" s="28" t="n">
        <f aca="false">F15</f>
        <v>0</v>
      </c>
      <c r="G25" s="27" t="n">
        <f aca="false">RANK(F15,$D$15:$H$15,0)</f>
        <v>1</v>
      </c>
      <c r="H25" s="29" t="n">
        <f aca="false">F16</f>
        <v>0</v>
      </c>
      <c r="I25" s="30" t="n">
        <f aca="false">F17</f>
        <v>0</v>
      </c>
      <c r="J25" s="31" t="str">
        <f aca="false">IF(C25=0,"No data entered for this school yet.",IF(AND(D25&gt;=AVERAGEIF($C$23:$C$27,"&gt;0",$D$23:$D$27),H25&gt;=AVERAGEIF($C$23:$C$27,"&gt;0",$H$23:$H$27)),IF(I25&gt;=3,"Built to last — a long-tenured coach sustaining both a strong pipeline and current results.","Likely inherited — a new coach sustaining a strong foundation built by a predecessor."),IF(AND(D25&gt;=AVERAGEIF($C$23:$C$27,"&gt;0",$D$23:$D$27),H25&lt;AVERAGEIF($C$23:$C$27,"&gt;0",$H$23:$H$27)),IF(I25&gt;=3,"Normal cycle — the same coach who built this pipeline is likely cycling through graduation.","Mostly inherited — this Raw APS may reflect the previous staff; watch how it holds under the new one."),IF(AND(D25&lt;AVERAGEIF($C$23:$C$27,"&gt;0",$D$23:$D$27),H25&gt;=AVERAGEIF($C$23:$C$27,"&gt;0",$H$23:$H$27)),IF(I25&lt;=2,"Early proof a new system is working — the most exciting story in this group.","A smaller program built for competitiveness over pipeline volume."),IF(I25&gt;=3,"Possible headwinds — a smaller roster, tougher conference, or a multi-season rebuild.","Day one — too early to read; a new coach just starting out.")))))</f>
        <v>No data entered for this school yet.</v>
      </c>
    </row>
    <row r="26" customFormat="false" ht="48" hidden="false" customHeight="true" outlineLevel="0" collapsed="false">
      <c r="B26" s="26" t="str">
        <f aca="false">G6</f>
        <v>School 4</v>
      </c>
      <c r="C26" s="27" t="n">
        <f aca="false">G13</f>
        <v>0</v>
      </c>
      <c r="D26" s="12" t="n">
        <f aca="false">G14</f>
        <v>0</v>
      </c>
      <c r="E26" s="27" t="n">
        <f aca="false">RANK(G14,$D$14:$H$14,0)</f>
        <v>1</v>
      </c>
      <c r="F26" s="28" t="n">
        <f aca="false">G15</f>
        <v>0</v>
      </c>
      <c r="G26" s="27" t="n">
        <f aca="false">RANK(G15,$D$15:$H$15,0)</f>
        <v>1</v>
      </c>
      <c r="H26" s="29" t="n">
        <f aca="false">G16</f>
        <v>0</v>
      </c>
      <c r="I26" s="30" t="n">
        <f aca="false">G17</f>
        <v>0</v>
      </c>
      <c r="J26" s="31" t="str">
        <f aca="false">IF(C26=0,"No data entered for this school yet.",IF(AND(D26&gt;=AVERAGEIF($C$23:$C$27,"&gt;0",$D$23:$D$27),H26&gt;=AVERAGEIF($C$23:$C$27,"&gt;0",$H$23:$H$27)),IF(I26&gt;=3,"Built to last — a long-tenured coach sustaining both a strong pipeline and current results.","Likely inherited — a new coach sustaining a strong foundation built by a predecessor."),IF(AND(D26&gt;=AVERAGEIF($C$23:$C$27,"&gt;0",$D$23:$D$27),H26&lt;AVERAGEIF($C$23:$C$27,"&gt;0",$H$23:$H$27)),IF(I26&gt;=3,"Normal cycle — the same coach who built this pipeline is likely cycling through graduation.","Mostly inherited — this Raw APS may reflect the previous staff; watch how it holds under the new one."),IF(AND(D26&lt;AVERAGEIF($C$23:$C$27,"&gt;0",$D$23:$D$27),H26&gt;=AVERAGEIF($C$23:$C$27,"&gt;0",$H$23:$H$27)),IF(I26&lt;=2,"Early proof a new system is working — the most exciting story in this group.","A smaller program built for competitiveness over pipeline volume."),IF(I26&gt;=3,"Possible headwinds — a smaller roster, tougher conference, or a multi-season rebuild.","Day one — too early to read; a new coach just starting out.")))))</f>
        <v>No data entered for this school yet.</v>
      </c>
    </row>
    <row r="27" customFormat="false" ht="48" hidden="false" customHeight="true" outlineLevel="0" collapsed="false">
      <c r="B27" s="26" t="str">
        <f aca="false">H6</f>
        <v>School 5</v>
      </c>
      <c r="C27" s="27" t="n">
        <f aca="false">H13</f>
        <v>0</v>
      </c>
      <c r="D27" s="12" t="n">
        <f aca="false">H14</f>
        <v>0</v>
      </c>
      <c r="E27" s="27" t="n">
        <f aca="false">RANK(H14,$D$14:$H$14,0)</f>
        <v>1</v>
      </c>
      <c r="F27" s="28" t="n">
        <f aca="false">H15</f>
        <v>0</v>
      </c>
      <c r="G27" s="27" t="n">
        <f aca="false">RANK(H15,$D$15:$H$15,0)</f>
        <v>1</v>
      </c>
      <c r="H27" s="29" t="n">
        <f aca="false">H16</f>
        <v>0</v>
      </c>
      <c r="I27" s="30" t="n">
        <f aca="false">H17</f>
        <v>0</v>
      </c>
      <c r="J27" s="31" t="str">
        <f aca="false">IF(C27=0,"No data entered for this school yet.",IF(AND(D27&gt;=AVERAGEIF($C$23:$C$27,"&gt;0",$D$23:$D$27),H27&gt;=AVERAGEIF($C$23:$C$27,"&gt;0",$H$23:$H$27)),IF(I27&gt;=3,"Built to last — a long-tenured coach sustaining both a strong pipeline and current results.","Likely inherited — a new coach sustaining a strong foundation built by a predecessor."),IF(AND(D27&gt;=AVERAGEIF($C$23:$C$27,"&gt;0",$D$23:$D$27),H27&lt;AVERAGEIF($C$23:$C$27,"&gt;0",$H$23:$H$27)),IF(I27&gt;=3,"Normal cycle — the same coach who built this pipeline is likely cycling through graduation.","Mostly inherited — this Raw APS may reflect the previous staff; watch how it holds under the new one."),IF(AND(D27&lt;AVERAGEIF($C$23:$C$27,"&gt;0",$D$23:$D$27),H27&gt;=AVERAGEIF($C$23:$C$27,"&gt;0",$H$23:$H$27)),IF(I27&lt;=2,"Early proof a new system is working — the most exciting story in this group.","A smaller program built for competitiveness over pipeline volume."),IF(I27&gt;=3,"Possible headwinds — a smaller roster, tougher conference, or a multi-season rebuild.","Day one — too early to read; a new coach just starting out.")))))</f>
        <v>No data entered for this school yet.</v>
      </c>
    </row>
    <row r="46" customFormat="false" ht="15" hidden="false" customHeight="false" outlineLevel="0" collapsed="false">
      <c r="B46" s="32" t="s">
        <v>28</v>
      </c>
      <c r="C46" s="32"/>
      <c r="D46" s="32"/>
      <c r="E46" s="32"/>
      <c r="F46" s="32"/>
      <c r="G46" s="32"/>
      <c r="H46" s="32"/>
      <c r="I46" s="32"/>
      <c r="J46" s="32"/>
    </row>
    <row r="47" customFormat="false" ht="13.5" hidden="false" customHeight="true" outlineLevel="0" collapsed="false">
      <c r="B47" s="33" t="s">
        <v>29</v>
      </c>
      <c r="C47" s="33"/>
      <c r="D47" s="33"/>
      <c r="E47" s="33"/>
      <c r="F47" s="33"/>
      <c r="G47" s="33"/>
      <c r="H47" s="33"/>
      <c r="I47" s="33"/>
      <c r="J47" s="33"/>
    </row>
    <row r="48" customFormat="false" ht="27.75" hidden="false" customHeight="true" outlineLevel="0" collapsed="false">
      <c r="B48" s="33" t="s">
        <v>30</v>
      </c>
      <c r="C48" s="33"/>
      <c r="D48" s="33"/>
      <c r="E48" s="33"/>
      <c r="F48" s="33"/>
      <c r="G48" s="33"/>
      <c r="H48" s="33"/>
      <c r="I48" s="33"/>
      <c r="J48" s="33"/>
    </row>
    <row r="49" customFormat="false" ht="27.75" hidden="false" customHeight="true" outlineLevel="0" collapsed="false">
      <c r="B49" s="33" t="s">
        <v>31</v>
      </c>
      <c r="C49" s="33"/>
      <c r="D49" s="33"/>
      <c r="E49" s="33"/>
      <c r="F49" s="33"/>
      <c r="G49" s="33"/>
      <c r="H49" s="33"/>
      <c r="I49" s="33"/>
      <c r="J49" s="33"/>
    </row>
    <row r="50" customFormat="false" ht="27.75" hidden="false" customHeight="true" outlineLevel="0" collapsed="false">
      <c r="B50" s="33" t="s">
        <v>32</v>
      </c>
      <c r="C50" s="33"/>
      <c r="D50" s="33"/>
      <c r="E50" s="33"/>
      <c r="F50" s="33"/>
      <c r="G50" s="33"/>
      <c r="H50" s="33"/>
      <c r="I50" s="33"/>
      <c r="J50" s="33"/>
    </row>
    <row r="51" customFormat="false" ht="27.75" hidden="false" customHeight="true" outlineLevel="0" collapsed="false">
      <c r="B51" s="33" t="s">
        <v>33</v>
      </c>
      <c r="C51" s="33"/>
      <c r="D51" s="33"/>
      <c r="E51" s="33"/>
      <c r="F51" s="33"/>
      <c r="G51" s="33"/>
      <c r="H51" s="33"/>
      <c r="I51" s="33"/>
      <c r="J51" s="33"/>
    </row>
    <row r="52" customFormat="false" ht="27.75" hidden="false" customHeight="true" outlineLevel="0" collapsed="false">
      <c r="B52" s="33" t="s">
        <v>34</v>
      </c>
      <c r="C52" s="33"/>
      <c r="D52" s="33"/>
      <c r="E52" s="33"/>
      <c r="F52" s="33"/>
      <c r="G52" s="33"/>
      <c r="H52" s="33"/>
      <c r="I52" s="33"/>
      <c r="J52" s="33"/>
    </row>
    <row r="53" customFormat="false" ht="27.75" hidden="false" customHeight="true" outlineLevel="0" collapsed="false">
      <c r="B53" s="33" t="s">
        <v>35</v>
      </c>
      <c r="C53" s="33"/>
      <c r="D53" s="33"/>
      <c r="E53" s="33"/>
      <c r="F53" s="33"/>
      <c r="G53" s="33"/>
      <c r="H53" s="33"/>
      <c r="I53" s="33"/>
      <c r="J53" s="33"/>
    </row>
    <row r="54" customFormat="false" ht="27.75" hidden="false" customHeight="true" outlineLevel="0" collapsed="false">
      <c r="B54" s="33" t="s">
        <v>36</v>
      </c>
      <c r="C54" s="33"/>
      <c r="D54" s="33"/>
      <c r="E54" s="33"/>
      <c r="F54" s="33"/>
      <c r="G54" s="33"/>
      <c r="H54" s="33"/>
      <c r="I54" s="33"/>
      <c r="J54" s="33"/>
    </row>
    <row r="55" customFormat="false" ht="13.5" hidden="false" customHeight="true" outlineLevel="0" collapsed="false">
      <c r="B55" s="33" t="s">
        <v>37</v>
      </c>
      <c r="C55" s="33"/>
      <c r="D55" s="33"/>
      <c r="E55" s="33"/>
      <c r="F55" s="33"/>
      <c r="G55" s="33"/>
      <c r="H55" s="33"/>
      <c r="I55" s="33"/>
      <c r="J55" s="33"/>
    </row>
  </sheetData>
  <mergeCells count="15">
    <mergeCell ref="B2:H2"/>
    <mergeCell ref="B3:H3"/>
    <mergeCell ref="B4:H4"/>
    <mergeCell ref="B19:H19"/>
    <mergeCell ref="B21:J21"/>
    <mergeCell ref="B46:J46"/>
    <mergeCell ref="B47:J47"/>
    <mergeCell ref="B48:J48"/>
    <mergeCell ref="B49:J49"/>
    <mergeCell ref="B50:J50"/>
    <mergeCell ref="B51:J51"/>
    <mergeCell ref="B52:J52"/>
    <mergeCell ref="B53:J53"/>
    <mergeCell ref="B54:J54"/>
    <mergeCell ref="B55:J5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2026-08-30T07:15:27Z</dcterms:created>
  <dc:creator>openpyxl</dc:creator>
  <dc:description/>
  <dc:language>en-US</dc:language>
  <cp:lastModifiedBy/>
  <dcterms:modified xsi:type="dcterms:W3CDTF">2026-08-30T07:16:11Z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